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uu tööajatabel" sheetId="1" state="visible" r:id="rId1"/>
  </sheets>
  <definedNames>
    <definedName name="_xlnm.Print_Area" localSheetId="0">'Kuu tööajatabel'!$A$1:$H$40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40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28" customWidth="1" min="8" max="8"/>
  </cols>
  <sheetData>
    <row r="1">
      <c r="A1" s="1" t="inlineStr">
        <is>
          <t>Kuu tööajatabel</t>
        </is>
      </c>
    </row>
    <row r="2">
      <c r="A2" s="2" t="inlineStr"/>
    </row>
    <row r="4">
      <c r="A4" s="3" t="inlineStr">
        <is>
          <t>Ettevõtte nimi</t>
        </is>
      </c>
      <c r="B4" s="4" t="inlineStr">
        <is>
          <t>Näidisettevõte</t>
        </is>
      </c>
      <c r="D4" s="5" t="n"/>
    </row>
    <row r="5">
      <c r="A5" s="3" t="inlineStr">
        <is>
          <t>Töötaja</t>
        </is>
      </c>
      <c r="B5" s="4" t="inlineStr">
        <is>
          <t>Lukas Tamm</t>
        </is>
      </c>
      <c r="D5" s="5" t="n"/>
    </row>
    <row r="6">
      <c r="A6" s="3" t="inlineStr">
        <is>
          <t>Periood</t>
        </is>
      </c>
      <c r="B6" s="4" t="inlineStr"/>
      <c r="D6" s="5" t="n"/>
    </row>
    <row r="7">
      <c r="A7" s="3" t="inlineStr">
        <is>
          <t>Juht</t>
        </is>
      </c>
      <c r="B7" s="4" t="inlineStr">
        <is>
          <t>Anna Saar</t>
        </is>
      </c>
      <c r="D7" s="5" t="n"/>
    </row>
    <row r="8" ht="28" customHeight="1">
      <c r="A8" s="6" t="inlineStr">
        <is>
          <t>Kuupäev</t>
        </is>
      </c>
      <c r="B8" s="6" t="inlineStr">
        <is>
          <t>Päev</t>
        </is>
      </c>
      <c r="C8" s="6" t="inlineStr">
        <is>
          <t>Tavatunnid</t>
        </is>
      </c>
      <c r="D8" s="6" t="inlineStr">
        <is>
          <t>Ületunnid</t>
        </is>
      </c>
      <c r="E8" s="6" t="inlineStr">
        <is>
          <t>Haigus</t>
        </is>
      </c>
      <c r="F8" s="6" t="inlineStr">
        <is>
          <t>Puhkus</t>
        </is>
      </c>
      <c r="G8" s="6" t="inlineStr">
        <is>
          <t>Kokku</t>
        </is>
      </c>
      <c r="H8" s="6" t="inlineStr">
        <is>
          <t>Märkused</t>
        </is>
      </c>
    </row>
    <row r="9" ht="24" customHeight="1">
      <c r="A9" s="7">
        <f>IF($B$6="","",$B$6+0)</f>
        <v/>
      </c>
      <c r="B9" s="7" t="n"/>
      <c r="C9" s="8" t="n"/>
      <c r="D9" s="8" t="n"/>
      <c r="E9" s="8" t="n"/>
      <c r="F9" s="8" t="n"/>
      <c r="G9" s="8">
        <f>SUM(C9:F9)</f>
        <v/>
      </c>
      <c r="H9" s="7" t="n"/>
    </row>
    <row r="10" ht="24" customHeight="1">
      <c r="A10" s="7">
        <f>IF($B$6="","",$B$6+1)</f>
        <v/>
      </c>
      <c r="B10" s="7" t="n"/>
      <c r="C10" s="8" t="n"/>
      <c r="D10" s="8" t="n"/>
      <c r="E10" s="8" t="n"/>
      <c r="F10" s="8" t="n"/>
      <c r="G10" s="8">
        <f>SUM(C10:F10)</f>
        <v/>
      </c>
      <c r="H10" s="7" t="n"/>
    </row>
    <row r="11" ht="24" customHeight="1">
      <c r="A11" s="7">
        <f>IF($B$6="","",$B$6+2)</f>
        <v/>
      </c>
      <c r="B11" s="7" t="n"/>
      <c r="C11" s="8" t="n"/>
      <c r="D11" s="8" t="n"/>
      <c r="E11" s="8" t="n"/>
      <c r="F11" s="8" t="n"/>
      <c r="G11" s="8">
        <f>SUM(C11:F11)</f>
        <v/>
      </c>
      <c r="H11" s="7" t="n"/>
    </row>
    <row r="12" ht="24" customHeight="1">
      <c r="A12" s="7">
        <f>IF($B$6="","",$B$6+3)</f>
        <v/>
      </c>
      <c r="B12" s="7" t="n"/>
      <c r="C12" s="8" t="n"/>
      <c r="D12" s="8" t="n"/>
      <c r="E12" s="8" t="n"/>
      <c r="F12" s="8" t="n"/>
      <c r="G12" s="8">
        <f>SUM(C12:F12)</f>
        <v/>
      </c>
      <c r="H12" s="7" t="n"/>
    </row>
    <row r="13" ht="24" customHeight="1">
      <c r="A13" s="7">
        <f>IF($B$6="","",$B$6+4)</f>
        <v/>
      </c>
      <c r="B13" s="7" t="n"/>
      <c r="C13" s="8" t="n"/>
      <c r="D13" s="8" t="n"/>
      <c r="E13" s="8" t="n"/>
      <c r="F13" s="8" t="n"/>
      <c r="G13" s="8">
        <f>SUM(C13:F13)</f>
        <v/>
      </c>
      <c r="H13" s="7" t="n"/>
    </row>
    <row r="14" ht="24" customHeight="1">
      <c r="A14" s="7">
        <f>IF($B$6="","",$B$6+5)</f>
        <v/>
      </c>
      <c r="B14" s="7" t="n"/>
      <c r="C14" s="8" t="n"/>
      <c r="D14" s="8" t="n"/>
      <c r="E14" s="8" t="n"/>
      <c r="F14" s="8" t="n"/>
      <c r="G14" s="8">
        <f>SUM(C14:F14)</f>
        <v/>
      </c>
      <c r="H14" s="7" t="n"/>
    </row>
    <row r="15" ht="24" customHeight="1">
      <c r="A15" s="7">
        <f>IF($B$6="","",$B$6+6)</f>
        <v/>
      </c>
      <c r="B15" s="7" t="n"/>
      <c r="C15" s="8" t="n"/>
      <c r="D15" s="8" t="n"/>
      <c r="E15" s="8" t="n"/>
      <c r="F15" s="8" t="n"/>
      <c r="G15" s="8">
        <f>SUM(C15:F15)</f>
        <v/>
      </c>
      <c r="H15" s="7" t="n"/>
    </row>
    <row r="16" ht="24" customHeight="1">
      <c r="A16" s="7">
        <f>IF($B$6="","",$B$6+7)</f>
        <v/>
      </c>
      <c r="B16" s="7" t="n"/>
      <c r="C16" s="8" t="n"/>
      <c r="D16" s="8" t="n"/>
      <c r="E16" s="8" t="n"/>
      <c r="F16" s="8" t="n"/>
      <c r="G16" s="8">
        <f>SUM(C16:F16)</f>
        <v/>
      </c>
      <c r="H16" s="7" t="n"/>
    </row>
    <row r="17" ht="24" customHeight="1">
      <c r="A17" s="7">
        <f>IF($B$6="","",$B$6+8)</f>
        <v/>
      </c>
      <c r="B17" s="7" t="n"/>
      <c r="C17" s="8" t="n"/>
      <c r="D17" s="8" t="n"/>
      <c r="E17" s="8" t="n"/>
      <c r="F17" s="8" t="n"/>
      <c r="G17" s="8">
        <f>SUM(C17:F17)</f>
        <v/>
      </c>
      <c r="H17" s="7" t="n"/>
    </row>
    <row r="18" ht="24" customHeight="1">
      <c r="A18" s="7">
        <f>IF($B$6="","",$B$6+9)</f>
        <v/>
      </c>
      <c r="B18" s="7" t="n"/>
      <c r="C18" s="8" t="n"/>
      <c r="D18" s="8" t="n"/>
      <c r="E18" s="8" t="n"/>
      <c r="F18" s="8" t="n"/>
      <c r="G18" s="8">
        <f>SUM(C18:F18)</f>
        <v/>
      </c>
      <c r="H18" s="7" t="n"/>
    </row>
    <row r="19" ht="24" customHeight="1">
      <c r="A19" s="7">
        <f>IF($B$6="","",$B$6+10)</f>
        <v/>
      </c>
      <c r="B19" s="7" t="n"/>
      <c r="C19" s="8" t="n"/>
      <c r="D19" s="8" t="n"/>
      <c r="E19" s="8" t="n"/>
      <c r="F19" s="8" t="n"/>
      <c r="G19" s="8">
        <f>SUM(C19:F19)</f>
        <v/>
      </c>
      <c r="H19" s="7" t="n"/>
    </row>
    <row r="20" ht="24" customHeight="1">
      <c r="A20" s="7">
        <f>IF($B$6="","",$B$6+11)</f>
        <v/>
      </c>
      <c r="B20" s="7" t="n"/>
      <c r="C20" s="8" t="n"/>
      <c r="D20" s="8" t="n"/>
      <c r="E20" s="8" t="n"/>
      <c r="F20" s="8" t="n"/>
      <c r="G20" s="8">
        <f>SUM(C20:F20)</f>
        <v/>
      </c>
      <c r="H20" s="7" t="n"/>
    </row>
    <row r="21" ht="24" customHeight="1">
      <c r="A21" s="7">
        <f>IF($B$6="","",$B$6+12)</f>
        <v/>
      </c>
      <c r="B21" s="7" t="n"/>
      <c r="C21" s="8" t="n"/>
      <c r="D21" s="8" t="n"/>
      <c r="E21" s="8" t="n"/>
      <c r="F21" s="8" t="n"/>
      <c r="G21" s="8">
        <f>SUM(C21:F21)</f>
        <v/>
      </c>
      <c r="H21" s="7" t="n"/>
    </row>
    <row r="22" ht="24" customHeight="1">
      <c r="A22" s="7">
        <f>IF($B$6="","",$B$6+13)</f>
        <v/>
      </c>
      <c r="B22" s="7" t="n"/>
      <c r="C22" s="8" t="n"/>
      <c r="D22" s="8" t="n"/>
      <c r="E22" s="8" t="n"/>
      <c r="F22" s="8" t="n"/>
      <c r="G22" s="8">
        <f>SUM(C22:F22)</f>
        <v/>
      </c>
      <c r="H22" s="7" t="n"/>
    </row>
    <row r="23" ht="24" customHeight="1">
      <c r="A23" s="7">
        <f>IF($B$6="","",$B$6+14)</f>
        <v/>
      </c>
      <c r="B23" s="7" t="n"/>
      <c r="C23" s="8" t="n"/>
      <c r="D23" s="8" t="n"/>
      <c r="E23" s="8" t="n"/>
      <c r="F23" s="8" t="n"/>
      <c r="G23" s="8">
        <f>SUM(C23:F23)</f>
        <v/>
      </c>
      <c r="H23" s="7" t="n"/>
    </row>
    <row r="24" ht="24" customHeight="1">
      <c r="A24" s="7">
        <f>IF($B$6="","",$B$6+15)</f>
        <v/>
      </c>
      <c r="B24" s="7" t="n"/>
      <c r="C24" s="8" t="n"/>
      <c r="D24" s="8" t="n"/>
      <c r="E24" s="8" t="n"/>
      <c r="F24" s="8" t="n"/>
      <c r="G24" s="8">
        <f>SUM(C24:F24)</f>
        <v/>
      </c>
      <c r="H24" s="7" t="n"/>
    </row>
    <row r="25" ht="24" customHeight="1">
      <c r="A25" s="7">
        <f>IF($B$6="","",$B$6+16)</f>
        <v/>
      </c>
      <c r="B25" s="7" t="n"/>
      <c r="C25" s="8" t="n"/>
      <c r="D25" s="8" t="n"/>
      <c r="E25" s="8" t="n"/>
      <c r="F25" s="8" t="n"/>
      <c r="G25" s="8">
        <f>SUM(C25:F25)</f>
        <v/>
      </c>
      <c r="H25" s="7" t="n"/>
    </row>
    <row r="26" ht="24" customHeight="1">
      <c r="A26" s="7">
        <f>IF($B$6="","",$B$6+17)</f>
        <v/>
      </c>
      <c r="B26" s="7" t="n"/>
      <c r="C26" s="8" t="n"/>
      <c r="D26" s="8" t="n"/>
      <c r="E26" s="8" t="n"/>
      <c r="F26" s="8" t="n"/>
      <c r="G26" s="8">
        <f>SUM(C26:F26)</f>
        <v/>
      </c>
      <c r="H26" s="7" t="n"/>
    </row>
    <row r="27" ht="24" customHeight="1">
      <c r="A27" s="7">
        <f>IF($B$6="","",$B$6+18)</f>
        <v/>
      </c>
      <c r="B27" s="7" t="n"/>
      <c r="C27" s="8" t="n"/>
      <c r="D27" s="8" t="n"/>
      <c r="E27" s="8" t="n"/>
      <c r="F27" s="8" t="n"/>
      <c r="G27" s="8">
        <f>SUM(C27:F27)</f>
        <v/>
      </c>
      <c r="H27" s="7" t="n"/>
    </row>
    <row r="28" ht="24" customHeight="1">
      <c r="A28" s="7">
        <f>IF($B$6="","",$B$6+19)</f>
        <v/>
      </c>
      <c r="B28" s="7" t="n"/>
      <c r="C28" s="8" t="n"/>
      <c r="D28" s="8" t="n"/>
      <c r="E28" s="8" t="n"/>
      <c r="F28" s="8" t="n"/>
      <c r="G28" s="8">
        <f>SUM(C28:F28)</f>
        <v/>
      </c>
      <c r="H28" s="7" t="n"/>
    </row>
    <row r="29" ht="24" customHeight="1">
      <c r="A29" s="7">
        <f>IF($B$6="","",$B$6+20)</f>
        <v/>
      </c>
      <c r="B29" s="7" t="n"/>
      <c r="C29" s="8" t="n"/>
      <c r="D29" s="8" t="n"/>
      <c r="E29" s="8" t="n"/>
      <c r="F29" s="8" t="n"/>
      <c r="G29" s="8">
        <f>SUM(C29:F29)</f>
        <v/>
      </c>
      <c r="H29" s="7" t="n"/>
    </row>
    <row r="30" ht="24" customHeight="1">
      <c r="A30" s="7">
        <f>IF($B$6="","",$B$6+21)</f>
        <v/>
      </c>
      <c r="B30" s="7" t="n"/>
      <c r="C30" s="8" t="n"/>
      <c r="D30" s="8" t="n"/>
      <c r="E30" s="8" t="n"/>
      <c r="F30" s="8" t="n"/>
      <c r="G30" s="8">
        <f>SUM(C30:F30)</f>
        <v/>
      </c>
      <c r="H30" s="7" t="n"/>
    </row>
    <row r="31" ht="24" customHeight="1">
      <c r="A31" s="7">
        <f>IF($B$6="","",$B$6+22)</f>
        <v/>
      </c>
      <c r="B31" s="7" t="n"/>
      <c r="C31" s="8" t="n"/>
      <c r="D31" s="8" t="n"/>
      <c r="E31" s="8" t="n"/>
      <c r="F31" s="8" t="n"/>
      <c r="G31" s="8">
        <f>SUM(C31:F31)</f>
        <v/>
      </c>
      <c r="H31" s="7" t="n"/>
    </row>
    <row r="32" ht="24" customHeight="1">
      <c r="A32" s="7">
        <f>IF($B$6="","",$B$6+23)</f>
        <v/>
      </c>
      <c r="B32" s="7" t="n"/>
      <c r="C32" s="8" t="n"/>
      <c r="D32" s="8" t="n"/>
      <c r="E32" s="8" t="n"/>
      <c r="F32" s="8" t="n"/>
      <c r="G32" s="8">
        <f>SUM(C32:F32)</f>
        <v/>
      </c>
      <c r="H32" s="7" t="n"/>
    </row>
    <row r="33" ht="24" customHeight="1">
      <c r="A33" s="7">
        <f>IF($B$6="","",$B$6+24)</f>
        <v/>
      </c>
      <c r="B33" s="7" t="n"/>
      <c r="C33" s="8" t="n"/>
      <c r="D33" s="8" t="n"/>
      <c r="E33" s="8" t="n"/>
      <c r="F33" s="8" t="n"/>
      <c r="G33" s="8">
        <f>SUM(C33:F33)</f>
        <v/>
      </c>
      <c r="H33" s="7" t="n"/>
    </row>
    <row r="34" ht="24" customHeight="1">
      <c r="A34" s="7">
        <f>IF($B$6="","",$B$6+25)</f>
        <v/>
      </c>
      <c r="B34" s="7" t="n"/>
      <c r="C34" s="8" t="n"/>
      <c r="D34" s="8" t="n"/>
      <c r="E34" s="8" t="n"/>
      <c r="F34" s="8" t="n"/>
      <c r="G34" s="8">
        <f>SUM(C34:F34)</f>
        <v/>
      </c>
      <c r="H34" s="7" t="n"/>
    </row>
    <row r="35" ht="24" customHeight="1">
      <c r="A35" s="7">
        <f>IF($B$6="","",$B$6+26)</f>
        <v/>
      </c>
      <c r="B35" s="7" t="n"/>
      <c r="C35" s="8" t="n"/>
      <c r="D35" s="8" t="n"/>
      <c r="E35" s="8" t="n"/>
      <c r="F35" s="8" t="n"/>
      <c r="G35" s="8">
        <f>SUM(C35:F35)</f>
        <v/>
      </c>
      <c r="H35" s="7" t="n"/>
    </row>
    <row r="36" ht="24" customHeight="1">
      <c r="A36" s="7">
        <f>IF($B$6="","",$B$6+27)</f>
        <v/>
      </c>
      <c r="B36" s="7" t="n"/>
      <c r="C36" s="8" t="n"/>
      <c r="D36" s="8" t="n"/>
      <c r="E36" s="8" t="n"/>
      <c r="F36" s="8" t="n"/>
      <c r="G36" s="8">
        <f>SUM(C36:F36)</f>
        <v/>
      </c>
      <c r="H36" s="7" t="n"/>
    </row>
    <row r="37" ht="24" customHeight="1">
      <c r="A37" s="7">
        <f>IF($B$6="","",$B$6+28)</f>
        <v/>
      </c>
      <c r="B37" s="7" t="n"/>
      <c r="C37" s="8" t="n"/>
      <c r="D37" s="8" t="n"/>
      <c r="E37" s="8" t="n"/>
      <c r="F37" s="8" t="n"/>
      <c r="G37" s="8">
        <f>SUM(C37:F37)</f>
        <v/>
      </c>
      <c r="H37" s="7" t="n"/>
    </row>
    <row r="38" ht="24" customHeight="1">
      <c r="A38" s="7">
        <f>IF($B$6="","",$B$6+29)</f>
        <v/>
      </c>
      <c r="B38" s="7" t="n"/>
      <c r="C38" s="8" t="n"/>
      <c r="D38" s="8" t="n"/>
      <c r="E38" s="8" t="n"/>
      <c r="F38" s="8" t="n"/>
      <c r="G38" s="8">
        <f>SUM(C38:F38)</f>
        <v/>
      </c>
      <c r="H38" s="7" t="n"/>
    </row>
    <row r="39" ht="24" customHeight="1">
      <c r="A39" s="7">
        <f>IF($B$6="","",$B$6+30)</f>
        <v/>
      </c>
      <c r="B39" s="7" t="n"/>
      <c r="C39" s="8" t="n"/>
      <c r="D39" s="8" t="n"/>
      <c r="E39" s="8" t="n"/>
      <c r="F39" s="8" t="n"/>
      <c r="G39" s="8">
        <f>SUM(C39:F39)</f>
        <v/>
      </c>
      <c r="H39" s="7" t="n"/>
    </row>
    <row r="40">
      <c r="A40" s="9" t="n"/>
      <c r="B40" s="9" t="inlineStr">
        <is>
          <t>Kuu kokku</t>
        </is>
      </c>
      <c r="C40" s="9" t="n"/>
      <c r="D40" s="9" t="n"/>
      <c r="E40" s="9" t="n"/>
      <c r="F40" s="9" t="n"/>
      <c r="G40" s="10">
        <f>SUM(G9:G39)</f>
        <v/>
      </c>
      <c r="H40" s="9" t="n"/>
    </row>
  </sheetData>
  <mergeCells count="2">
    <mergeCell ref="A2:H2"/>
    <mergeCell ref="A1:H1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